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4" i="1"/>
  <c r="F34"/>
  <c r="G34"/>
  <c r="G35" s="1"/>
  <c r="H34"/>
  <c r="H35" s="1"/>
  <c r="I34"/>
  <c r="J34"/>
  <c r="K34"/>
  <c r="K35" s="1"/>
  <c r="L34"/>
  <c r="L35" s="1"/>
  <c r="M34"/>
  <c r="N34"/>
  <c r="E35"/>
  <c r="F35"/>
  <c r="I35"/>
  <c r="J35"/>
  <c r="M35"/>
  <c r="N35"/>
  <c r="E32"/>
  <c r="F32"/>
  <c r="G32"/>
  <c r="H32"/>
  <c r="I32"/>
  <c r="J32"/>
  <c r="K32"/>
  <c r="L32"/>
  <c r="M32"/>
  <c r="N32"/>
  <c r="B38"/>
  <c r="D34"/>
  <c r="D35" s="1"/>
  <c r="D32"/>
  <c r="C34"/>
  <c r="C35" s="1"/>
  <c r="C32"/>
  <c r="A20"/>
  <c r="A21" s="1"/>
  <c r="A22" s="1"/>
  <c r="A23" s="1"/>
  <c r="A24" s="1"/>
  <c r="A25" s="1"/>
  <c r="A26" s="1"/>
  <c r="A27" s="1"/>
  <c r="A28" s="1"/>
  <c r="A29" s="1"/>
  <c r="A30" s="1"/>
  <c r="A31" s="1"/>
  <c r="A1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<sst xmlns="http://schemas.openxmlformats.org/spreadsheetml/2006/main" count="42" uniqueCount="42">
  <si>
    <t>Nr. Crt.</t>
  </si>
  <si>
    <t>UNITATEA SANITARA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</si>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</sst>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0" fontId="4" fillId="0" borderId="1" xfId="0" applyFont="1" applyBorder="1"/>
    <xf numFmtId="0" fontId="1" fillId="5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5" borderId="1" xfId="0" applyNumberFormat="1" applyFont="1" applyFill="1" applyBorder="1" applyAlignment="1">
      <alignment vertical="center"/>
    </xf>
    <xf numFmtId="1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38"/>
  <sheetViews>
    <sheetView tabSelected="1" workbookViewId="0">
      <selection activeCell="AB9" sqref="AB9"/>
    </sheetView>
  </sheetViews>
  <sheetFormatPr defaultRowHeight="15" outlineLevelCol="1"/>
  <cols>
    <col min="1" max="1" width="6.42578125" style="3" bestFit="1" customWidth="1"/>
    <col min="2" max="2" width="20.5703125" style="3" customWidth="1"/>
    <col min="3" max="3" width="11.5703125" style="3" customWidth="1"/>
    <col min="4" max="4" width="11.28515625" style="3" customWidth="1"/>
    <col min="5" max="5" width="0" style="3" hidden="1" customWidth="1" outlineLevel="1"/>
    <col min="6" max="10" width="0" hidden="1" customWidth="1" outlineLevel="1"/>
    <col min="11" max="11" width="12.7109375" hidden="1" customWidth="1" outlineLevel="1"/>
    <col min="12" max="13" width="11.7109375" hidden="1" customWidth="1" outlineLevel="1"/>
    <col min="14" max="14" width="11.5703125" hidden="1" customWidth="1" outlineLevel="1"/>
    <col min="15" max="15" width="9.140625" collapsed="1"/>
  </cols>
  <sheetData>
    <row r="5" spans="1:14">
      <c r="A5" s="20" t="s">
        <v>0</v>
      </c>
      <c r="B5" s="21" t="s">
        <v>1</v>
      </c>
      <c r="C5" s="10" t="s">
        <v>30</v>
      </c>
      <c r="D5" s="10" t="s">
        <v>31</v>
      </c>
      <c r="E5" s="25" t="s">
        <v>40</v>
      </c>
      <c r="F5" s="25" t="s">
        <v>41</v>
      </c>
      <c r="G5" s="26" t="s">
        <v>32</v>
      </c>
      <c r="H5" s="27" t="s">
        <v>33</v>
      </c>
      <c r="I5" s="28" t="s">
        <v>34</v>
      </c>
      <c r="J5" s="28" t="s">
        <v>35</v>
      </c>
      <c r="K5" s="1" t="s">
        <v>36</v>
      </c>
      <c r="L5" s="1" t="s">
        <v>37</v>
      </c>
      <c r="M5" s="1" t="s">
        <v>38</v>
      </c>
      <c r="N5" s="1" t="s">
        <v>39</v>
      </c>
    </row>
    <row r="6" spans="1:14">
      <c r="A6" s="23"/>
      <c r="B6" s="22"/>
      <c r="C6" s="10"/>
      <c r="D6" s="10"/>
      <c r="E6" s="25"/>
      <c r="F6" s="25"/>
      <c r="G6" s="29"/>
      <c r="H6" s="30"/>
      <c r="I6" s="31"/>
      <c r="J6" s="31"/>
      <c r="K6" s="2"/>
      <c r="L6" s="2"/>
      <c r="M6" s="2"/>
      <c r="N6" s="2"/>
    </row>
    <row r="7" spans="1:14">
      <c r="A7" s="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11">
        <v>1</v>
      </c>
      <c r="B8" s="6" t="s">
        <v>2</v>
      </c>
      <c r="C8" s="8">
        <v>16537.84</v>
      </c>
      <c r="D8" s="8">
        <v>16537.84</v>
      </c>
      <c r="E8" s="9"/>
      <c r="F8" s="32"/>
      <c r="G8" s="32"/>
      <c r="H8" s="32"/>
      <c r="I8" s="32"/>
      <c r="J8" s="32"/>
      <c r="K8" s="32"/>
      <c r="L8" s="32"/>
      <c r="M8" s="32"/>
      <c r="N8" s="32"/>
    </row>
    <row r="9" spans="1:14">
      <c r="A9" s="11">
        <v>2</v>
      </c>
      <c r="B9" s="7" t="s">
        <v>3</v>
      </c>
      <c r="C9" s="8">
        <v>15256.8</v>
      </c>
      <c r="D9" s="8">
        <v>15256.8</v>
      </c>
      <c r="E9" s="9"/>
      <c r="F9" s="32"/>
      <c r="G9" s="32"/>
      <c r="H9" s="32"/>
      <c r="I9" s="32"/>
      <c r="J9" s="32"/>
      <c r="K9" s="32"/>
      <c r="L9" s="32"/>
      <c r="M9" s="32"/>
      <c r="N9" s="32"/>
    </row>
    <row r="10" spans="1:14">
      <c r="A10" s="11">
        <v>3</v>
      </c>
      <c r="B10" s="7" t="s">
        <v>4</v>
      </c>
      <c r="C10" s="8">
        <v>38201.29</v>
      </c>
      <c r="D10" s="8">
        <v>38201.280000000006</v>
      </c>
      <c r="E10" s="9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22.5">
      <c r="A11" s="11">
        <f>A10+1</f>
        <v>4</v>
      </c>
      <c r="B11" s="6" t="s">
        <v>5</v>
      </c>
      <c r="C11" s="8">
        <v>22299.63</v>
      </c>
      <c r="D11" s="8">
        <v>22299.62</v>
      </c>
      <c r="E11" s="9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22.5">
      <c r="A12" s="11">
        <f t="shared" ref="A12:A18" si="0">A11+1</f>
        <v>5</v>
      </c>
      <c r="B12" s="6" t="s">
        <v>6</v>
      </c>
      <c r="C12" s="8">
        <v>17055.46</v>
      </c>
      <c r="D12" s="8">
        <v>17055.46</v>
      </c>
      <c r="E12" s="9"/>
      <c r="F12" s="32"/>
      <c r="G12" s="32"/>
      <c r="H12" s="32"/>
      <c r="I12" s="32"/>
      <c r="J12" s="32"/>
      <c r="K12" s="32"/>
      <c r="L12" s="32"/>
      <c r="M12" s="32"/>
      <c r="N12" s="32"/>
    </row>
    <row r="13" spans="1:14">
      <c r="A13" s="11">
        <f t="shared" si="0"/>
        <v>6</v>
      </c>
      <c r="B13" s="6" t="s">
        <v>7</v>
      </c>
      <c r="C13" s="8">
        <v>9529.7199999999993</v>
      </c>
      <c r="D13" s="8">
        <v>9529.7100000000009</v>
      </c>
      <c r="E13" s="9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22.5">
      <c r="A14" s="11">
        <f t="shared" si="0"/>
        <v>7</v>
      </c>
      <c r="B14" s="6" t="s">
        <v>8</v>
      </c>
      <c r="C14" s="8">
        <v>40510.339999999997</v>
      </c>
      <c r="D14" s="8">
        <v>40510.33</v>
      </c>
      <c r="E14" s="9"/>
      <c r="F14" s="32"/>
      <c r="G14" s="32"/>
      <c r="H14" s="32"/>
      <c r="I14" s="32"/>
      <c r="J14" s="32"/>
      <c r="K14" s="32"/>
      <c r="L14" s="32"/>
      <c r="M14" s="32"/>
      <c r="N14" s="32"/>
    </row>
    <row r="15" spans="1:14">
      <c r="A15" s="11">
        <f t="shared" si="0"/>
        <v>8</v>
      </c>
      <c r="B15" s="6" t="s">
        <v>9</v>
      </c>
      <c r="C15" s="8">
        <v>19484.52</v>
      </c>
      <c r="D15" s="8">
        <v>19484.52</v>
      </c>
      <c r="E15" s="9"/>
      <c r="F15" s="32"/>
      <c r="G15" s="32"/>
      <c r="H15" s="32"/>
      <c r="I15" s="32"/>
      <c r="J15" s="32"/>
      <c r="K15" s="32"/>
      <c r="L15" s="32"/>
      <c r="M15" s="32"/>
      <c r="N15" s="32"/>
    </row>
    <row r="16" spans="1:14">
      <c r="A16" s="11">
        <f t="shared" si="0"/>
        <v>9</v>
      </c>
      <c r="B16" s="6" t="s">
        <v>10</v>
      </c>
      <c r="C16" s="8">
        <v>32676.62</v>
      </c>
      <c r="D16" s="8">
        <v>32676.62</v>
      </c>
      <c r="E16" s="9"/>
      <c r="F16" s="32"/>
      <c r="G16" s="32"/>
      <c r="H16" s="32"/>
      <c r="I16" s="32"/>
      <c r="J16" s="32"/>
      <c r="K16" s="32"/>
      <c r="L16" s="32"/>
      <c r="M16" s="32"/>
      <c r="N16" s="32"/>
    </row>
    <row r="17" spans="1:14">
      <c r="A17" s="11">
        <f t="shared" si="0"/>
        <v>10</v>
      </c>
      <c r="B17" s="6" t="s">
        <v>11</v>
      </c>
      <c r="C17" s="8">
        <v>15107.88</v>
      </c>
      <c r="D17" s="8">
        <v>15107.87</v>
      </c>
      <c r="E17" s="9"/>
      <c r="F17" s="32"/>
      <c r="G17" s="32"/>
      <c r="H17" s="32"/>
      <c r="I17" s="32"/>
      <c r="J17" s="32"/>
      <c r="K17" s="32"/>
      <c r="L17" s="32"/>
      <c r="M17" s="32"/>
      <c r="N17" s="32"/>
    </row>
    <row r="18" spans="1:14">
      <c r="A18" s="11">
        <f t="shared" si="0"/>
        <v>11</v>
      </c>
      <c r="B18" s="6" t="s">
        <v>12</v>
      </c>
      <c r="C18" s="8">
        <v>10887.39</v>
      </c>
      <c r="D18" s="8">
        <v>10887.39</v>
      </c>
      <c r="E18" s="9"/>
      <c r="F18" s="32"/>
      <c r="G18" s="32"/>
      <c r="H18" s="32"/>
      <c r="I18" s="32"/>
      <c r="J18" s="32"/>
      <c r="K18" s="32"/>
      <c r="L18" s="32"/>
      <c r="M18" s="32"/>
      <c r="N18" s="32"/>
    </row>
    <row r="19" spans="1:14">
      <c r="A19" s="11">
        <v>12</v>
      </c>
      <c r="B19" s="7" t="s">
        <v>13</v>
      </c>
      <c r="C19" s="8">
        <v>31999.96</v>
      </c>
      <c r="D19" s="8">
        <v>31999.950000000004</v>
      </c>
      <c r="E19" s="9"/>
      <c r="F19" s="32"/>
      <c r="G19" s="32"/>
      <c r="H19" s="32"/>
      <c r="I19" s="32"/>
      <c r="J19" s="32"/>
      <c r="K19" s="32"/>
      <c r="L19" s="32"/>
      <c r="M19" s="32"/>
      <c r="N19" s="32"/>
    </row>
    <row r="20" spans="1:14">
      <c r="A20" s="11">
        <f>A19+1</f>
        <v>13</v>
      </c>
      <c r="B20" s="6" t="s">
        <v>14</v>
      </c>
      <c r="C20" s="8">
        <v>11321.15</v>
      </c>
      <c r="D20" s="8">
        <v>11321.15</v>
      </c>
      <c r="E20" s="9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33.75">
      <c r="A21" s="11">
        <f t="shared" ref="A21:A31" si="1">A20+1</f>
        <v>14</v>
      </c>
      <c r="B21" s="12" t="s">
        <v>15</v>
      </c>
      <c r="C21" s="8">
        <v>23394.15</v>
      </c>
      <c r="D21" s="8">
        <v>23394.15</v>
      </c>
      <c r="E21" s="9"/>
      <c r="F21" s="32"/>
      <c r="G21" s="32"/>
      <c r="H21" s="32"/>
      <c r="I21" s="32"/>
      <c r="J21" s="32"/>
      <c r="K21" s="32"/>
      <c r="L21" s="32"/>
      <c r="M21" s="32"/>
      <c r="N21" s="32"/>
    </row>
    <row r="22" spans="1:14">
      <c r="A22" s="11">
        <f t="shared" si="1"/>
        <v>15</v>
      </c>
      <c r="B22" s="6" t="s">
        <v>16</v>
      </c>
      <c r="C22" s="8">
        <v>31161.35</v>
      </c>
      <c r="D22" s="8">
        <v>31161.35</v>
      </c>
      <c r="E22" s="9"/>
      <c r="F22" s="32"/>
      <c r="G22" s="32"/>
      <c r="H22" s="32"/>
      <c r="I22" s="32"/>
      <c r="J22" s="32"/>
      <c r="K22" s="32"/>
      <c r="L22" s="32"/>
      <c r="M22" s="32"/>
      <c r="N22" s="32"/>
    </row>
    <row r="23" spans="1:14">
      <c r="A23" s="11">
        <f t="shared" si="1"/>
        <v>16</v>
      </c>
      <c r="B23" s="6" t="s">
        <v>17</v>
      </c>
      <c r="C23" s="8">
        <v>36068.629999999997</v>
      </c>
      <c r="D23" s="8">
        <v>36068.629999999997</v>
      </c>
      <c r="E23" s="9"/>
      <c r="F23" s="32"/>
      <c r="G23" s="32"/>
      <c r="H23" s="32"/>
      <c r="I23" s="32"/>
      <c r="J23" s="32"/>
      <c r="K23" s="32"/>
      <c r="L23" s="32"/>
      <c r="M23" s="32"/>
      <c r="N23" s="32"/>
    </row>
    <row r="24" spans="1:14">
      <c r="A24" s="11">
        <f t="shared" si="1"/>
        <v>17</v>
      </c>
      <c r="B24" s="6" t="s">
        <v>18</v>
      </c>
      <c r="C24" s="8">
        <v>15421.63</v>
      </c>
      <c r="D24" s="8">
        <v>15421.63</v>
      </c>
      <c r="E24" s="9"/>
      <c r="F24" s="32"/>
      <c r="G24" s="32"/>
      <c r="H24" s="32"/>
      <c r="I24" s="32"/>
      <c r="J24" s="32"/>
      <c r="K24" s="32"/>
      <c r="L24" s="32"/>
      <c r="M24" s="32"/>
      <c r="N24" s="32"/>
    </row>
    <row r="25" spans="1:14">
      <c r="A25" s="11">
        <f t="shared" si="1"/>
        <v>18</v>
      </c>
      <c r="B25" s="12" t="s">
        <v>19</v>
      </c>
      <c r="C25" s="8">
        <v>8672.32</v>
      </c>
      <c r="D25" s="8">
        <v>8672.32</v>
      </c>
      <c r="E25" s="9"/>
      <c r="F25" s="32"/>
      <c r="G25" s="32"/>
      <c r="H25" s="32"/>
      <c r="I25" s="32"/>
      <c r="J25" s="32"/>
      <c r="K25" s="32"/>
      <c r="L25" s="32"/>
      <c r="M25" s="32"/>
      <c r="N25" s="32"/>
    </row>
    <row r="26" spans="1:14">
      <c r="A26" s="11">
        <f t="shared" si="1"/>
        <v>19</v>
      </c>
      <c r="B26" s="7" t="s">
        <v>20</v>
      </c>
      <c r="C26" s="8">
        <v>23502.59</v>
      </c>
      <c r="D26" s="8">
        <v>23502.59</v>
      </c>
      <c r="E26" s="9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A27" s="11">
        <f t="shared" si="1"/>
        <v>20</v>
      </c>
      <c r="B27" s="7" t="s">
        <v>21</v>
      </c>
      <c r="C27" s="8">
        <v>19240.169999999998</v>
      </c>
      <c r="D27" s="8">
        <v>19240.169999999998</v>
      </c>
      <c r="E27" s="9"/>
      <c r="F27" s="32"/>
      <c r="G27" s="32"/>
      <c r="H27" s="32"/>
      <c r="I27" s="32"/>
      <c r="J27" s="32"/>
      <c r="K27" s="32"/>
      <c r="L27" s="32"/>
      <c r="M27" s="32"/>
      <c r="N27" s="32"/>
    </row>
    <row r="28" spans="1:14">
      <c r="A28" s="11">
        <f t="shared" si="1"/>
        <v>21</v>
      </c>
      <c r="B28" s="7" t="s">
        <v>22</v>
      </c>
      <c r="C28" s="8">
        <v>12603.64</v>
      </c>
      <c r="D28" s="8">
        <v>12603.630000000001</v>
      </c>
      <c r="E28" s="9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2.5">
      <c r="A29" s="11">
        <f t="shared" si="1"/>
        <v>22</v>
      </c>
      <c r="B29" s="7" t="s">
        <v>23</v>
      </c>
      <c r="C29" s="8">
        <v>11205.48</v>
      </c>
      <c r="D29" s="8">
        <v>11205.48</v>
      </c>
      <c r="E29" s="9"/>
      <c r="F29" s="32"/>
      <c r="G29" s="32"/>
      <c r="H29" s="32"/>
      <c r="I29" s="32"/>
      <c r="J29" s="32"/>
      <c r="K29" s="32"/>
      <c r="L29" s="32"/>
      <c r="M29" s="32"/>
      <c r="N29" s="32"/>
    </row>
    <row r="30" spans="1:14">
      <c r="A30" s="11">
        <f t="shared" si="1"/>
        <v>23</v>
      </c>
      <c r="B30" s="6" t="s">
        <v>24</v>
      </c>
      <c r="C30" s="8">
        <v>12472.06</v>
      </c>
      <c r="D30" s="8">
        <v>12472.06</v>
      </c>
      <c r="E30" s="9"/>
      <c r="F30" s="32"/>
      <c r="G30" s="32"/>
      <c r="H30" s="32"/>
      <c r="I30" s="32"/>
      <c r="J30" s="32"/>
      <c r="K30" s="32"/>
      <c r="L30" s="32"/>
      <c r="M30" s="32"/>
      <c r="N30" s="32"/>
    </row>
    <row r="31" spans="1:14" ht="22.5">
      <c r="A31" s="11">
        <f t="shared" si="1"/>
        <v>24</v>
      </c>
      <c r="B31" s="6" t="s">
        <v>25</v>
      </c>
      <c r="C31" s="8">
        <v>9564.42</v>
      </c>
      <c r="D31" s="8">
        <v>9564.4100000000017</v>
      </c>
      <c r="E31" s="9"/>
      <c r="F31" s="32"/>
      <c r="G31" s="32"/>
      <c r="H31" s="32"/>
      <c r="I31" s="32"/>
      <c r="J31" s="32"/>
      <c r="K31" s="32"/>
      <c r="L31" s="32"/>
      <c r="M31" s="32"/>
      <c r="N31" s="32"/>
    </row>
    <row r="32" spans="1:14">
      <c r="A32" s="18" t="s">
        <v>26</v>
      </c>
      <c r="B32" s="18"/>
      <c r="C32" s="13">
        <f t="shared" ref="C32:N32" si="2">SUM(C8:C31)</f>
        <v>484175.04000000004</v>
      </c>
      <c r="D32" s="13">
        <f t="shared" si="2"/>
        <v>484174.96</v>
      </c>
      <c r="E32" s="13">
        <f t="shared" si="2"/>
        <v>0</v>
      </c>
      <c r="F32" s="13">
        <f t="shared" si="2"/>
        <v>0</v>
      </c>
      <c r="G32" s="13">
        <f t="shared" si="2"/>
        <v>0</v>
      </c>
      <c r="H32" s="13">
        <f t="shared" si="2"/>
        <v>0</v>
      </c>
      <c r="I32" s="13">
        <f t="shared" si="2"/>
        <v>0</v>
      </c>
      <c r="J32" s="13">
        <f t="shared" si="2"/>
        <v>0</v>
      </c>
      <c r="K32" s="13">
        <f t="shared" si="2"/>
        <v>0</v>
      </c>
      <c r="L32" s="13">
        <f t="shared" si="2"/>
        <v>0</v>
      </c>
      <c r="M32" s="13">
        <f t="shared" si="2"/>
        <v>0</v>
      </c>
      <c r="N32" s="13">
        <f t="shared" si="2"/>
        <v>0</v>
      </c>
    </row>
    <row r="33" spans="1:14">
      <c r="A33" s="19">
        <v>1</v>
      </c>
      <c r="B33" s="14" t="s">
        <v>27</v>
      </c>
      <c r="C33" s="8">
        <v>50825</v>
      </c>
      <c r="D33" s="15">
        <v>50825</v>
      </c>
      <c r="E33" s="9"/>
      <c r="F33" s="32"/>
      <c r="G33" s="32"/>
      <c r="H33" s="32"/>
      <c r="I33" s="32"/>
      <c r="J33" s="32"/>
      <c r="K33" s="32"/>
      <c r="L33" s="32"/>
      <c r="M33" s="32"/>
      <c r="N33" s="32"/>
    </row>
    <row r="34" spans="1:14">
      <c r="A34" s="18" t="s">
        <v>28</v>
      </c>
      <c r="B34" s="18"/>
      <c r="C34" s="13">
        <f t="shared" ref="C34:D34" si="3">C33</f>
        <v>50825</v>
      </c>
      <c r="D34" s="13">
        <f t="shared" si="3"/>
        <v>50825</v>
      </c>
      <c r="E34" s="13">
        <f t="shared" ref="E34:N34" si="4">E33</f>
        <v>0</v>
      </c>
      <c r="F34" s="13">
        <f t="shared" si="4"/>
        <v>0</v>
      </c>
      <c r="G34" s="13">
        <f t="shared" si="4"/>
        <v>0</v>
      </c>
      <c r="H34" s="13">
        <f t="shared" si="4"/>
        <v>0</v>
      </c>
      <c r="I34" s="13">
        <f t="shared" si="4"/>
        <v>0</v>
      </c>
      <c r="J34" s="13">
        <f t="shared" si="4"/>
        <v>0</v>
      </c>
      <c r="K34" s="13">
        <f t="shared" si="4"/>
        <v>0</v>
      </c>
      <c r="L34" s="13">
        <f t="shared" si="4"/>
        <v>0</v>
      </c>
      <c r="M34" s="13">
        <f t="shared" si="4"/>
        <v>0</v>
      </c>
      <c r="N34" s="13">
        <f t="shared" si="4"/>
        <v>0</v>
      </c>
    </row>
    <row r="35" spans="1:14">
      <c r="A35" s="16" t="s">
        <v>29</v>
      </c>
      <c r="B35" s="16"/>
      <c r="C35" s="17">
        <f t="shared" ref="C35:D35" si="5">C34+C32</f>
        <v>535000.04</v>
      </c>
      <c r="D35" s="17">
        <f t="shared" si="5"/>
        <v>534999.96</v>
      </c>
      <c r="E35" s="17">
        <f t="shared" ref="E35:N35" si="6">E34+E32</f>
        <v>0</v>
      </c>
      <c r="F35" s="17">
        <f t="shared" si="6"/>
        <v>0</v>
      </c>
      <c r="G35" s="17">
        <f t="shared" si="6"/>
        <v>0</v>
      </c>
      <c r="H35" s="17">
        <f t="shared" si="6"/>
        <v>0</v>
      </c>
      <c r="I35" s="17">
        <f t="shared" si="6"/>
        <v>0</v>
      </c>
      <c r="J35" s="17">
        <f t="shared" si="6"/>
        <v>0</v>
      </c>
      <c r="K35" s="17">
        <f t="shared" si="6"/>
        <v>0</v>
      </c>
      <c r="L35" s="17">
        <f t="shared" si="6"/>
        <v>0</v>
      </c>
      <c r="M35" s="17">
        <f t="shared" si="6"/>
        <v>0</v>
      </c>
      <c r="N35" s="17">
        <f t="shared" si="6"/>
        <v>0</v>
      </c>
    </row>
    <row r="37" spans="1:14">
      <c r="B37" s="3">
        <v>1070000</v>
      </c>
    </row>
    <row r="38" spans="1:14">
      <c r="B38" s="24">
        <f>+B37-C35-D35</f>
        <v>0</v>
      </c>
    </row>
  </sheetData>
  <mergeCells count="17">
    <mergeCell ref="N5:N6"/>
    <mergeCell ref="H5:H6"/>
    <mergeCell ref="I5:I6"/>
    <mergeCell ref="J5:J6"/>
    <mergeCell ref="K5:K6"/>
    <mergeCell ref="L5:L6"/>
    <mergeCell ref="M5:M6"/>
    <mergeCell ref="D5:D6"/>
    <mergeCell ref="A5:A6"/>
    <mergeCell ref="B5:B6"/>
    <mergeCell ref="E5:E6"/>
    <mergeCell ref="F5:F6"/>
    <mergeCell ref="G5:G6"/>
    <mergeCell ref="A32:B32"/>
    <mergeCell ref="A34:B34"/>
    <mergeCell ref="A35:B35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2022-12-28T14:53:08Z</dcterms:modified>
</cp:coreProperties>
</file>